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11955" tabRatio="1000"/>
  </bookViews>
  <sheets>
    <sheet name="DICIEMBRE" sheetId="95" r:id="rId1"/>
  </sheets>
  <calcPr calcId="124519"/>
</workbook>
</file>

<file path=xl/calcChain.xml><?xml version="1.0" encoding="utf-8"?>
<calcChain xmlns="http://schemas.openxmlformats.org/spreadsheetml/2006/main">
  <c r="I16" i="95"/>
  <c r="I15"/>
  <c r="I14"/>
  <c r="I12"/>
  <c r="I10"/>
  <c r="I18"/>
  <c r="I20"/>
  <c r="I17"/>
  <c r="I11"/>
  <c r="I19"/>
  <c r="I13"/>
  <c r="I9"/>
  <c r="I8"/>
  <c r="I21" l="1"/>
</calcChain>
</file>

<file path=xl/sharedStrings.xml><?xml version="1.0" encoding="utf-8"?>
<sst xmlns="http://schemas.openxmlformats.org/spreadsheetml/2006/main" count="85" uniqueCount="41">
  <si>
    <t>CONSOLIDACION DE BIENES DE USO</t>
  </si>
  <si>
    <t>Entidad:</t>
  </si>
  <si>
    <t>Año:</t>
  </si>
  <si>
    <t>F.C. 05</t>
  </si>
  <si>
    <t>CUENTA</t>
  </si>
  <si>
    <t>NOMBRE DE LA CUENTA</t>
  </si>
  <si>
    <t>V A L O R E S</t>
  </si>
  <si>
    <t>SALDO</t>
  </si>
  <si>
    <t>ANTERIOR</t>
  </si>
  <si>
    <t>COMPRA</t>
  </si>
  <si>
    <t xml:space="preserve">ALTA </t>
  </si>
  <si>
    <t xml:space="preserve">BAJA </t>
  </si>
  <si>
    <t>DONACION</t>
  </si>
  <si>
    <t>TOTAL</t>
  </si>
  <si>
    <t>UNIVERSIDAD NACIONAL DE VILLARRICA DEL ESPIRITU SANTO</t>
  </si>
  <si>
    <t xml:space="preserve">Mes : </t>
  </si>
  <si>
    <t>TRASP</t>
  </si>
  <si>
    <t>0</t>
  </si>
  <si>
    <t>26101</t>
  </si>
  <si>
    <t>26103</t>
  </si>
  <si>
    <t>26104</t>
  </si>
  <si>
    <t>26105</t>
  </si>
  <si>
    <t>26106</t>
  </si>
  <si>
    <t>26108</t>
  </si>
  <si>
    <t>EDIFICACIONES</t>
  </si>
  <si>
    <t>EQUIPOS DE TRANSPORTE</t>
  </si>
  <si>
    <t>MAQUINAS Y EQUIPOS DE OFICINA</t>
  </si>
  <si>
    <t>EQUIPOS DE COMPUTACION</t>
  </si>
  <si>
    <t>MAQUINARIAS Y EQUIPOS AGROPECUARIOS</t>
  </si>
  <si>
    <t>MAQUINARIAS Y EQUIPOS INDUSTRIALES</t>
  </si>
  <si>
    <t>EQUIPOS DE SALUD Y LABORATORIO</t>
  </si>
  <si>
    <t>EQUIPO DE ENSEÑANZA Y RECREACIONALES</t>
  </si>
  <si>
    <t>EQUIPOS DE COMUNICACIÓN</t>
  </si>
  <si>
    <t>MUEBLES Y ENSERES</t>
  </si>
  <si>
    <t>HERRAMIENTAS,APARATOS Y EQUIPOS VARIOS</t>
  </si>
  <si>
    <t>TERRENOS</t>
  </si>
  <si>
    <t>ACTIVOS INTANGIBLES</t>
  </si>
  <si>
    <t>DIRECTOR GENERAL DE ADMINISTRACION Y FINANZAS</t>
  </si>
  <si>
    <t>JEFE DE PATRIMONIO DE LA ENTIDAD</t>
  </si>
  <si>
    <t>DICIEMBRE</t>
  </si>
  <si>
    <t>TOTALES: Ochocientos diez millones cuatrocientos setenta mil cuatrocientos diez y seis guaranies.-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</si>
</sst>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Border="1" applyAlignment="1"/>
    <xf numFmtId="0" fontId="4" fillId="0" borderId="4" xfId="0" applyFont="1" applyBorder="1"/>
    <xf numFmtId="0" fontId="3" fillId="0" borderId="4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3" fillId="0" borderId="16" xfId="0" applyFont="1" applyBorder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/>
    <xf numFmtId="0" fontId="3" fillId="0" borderId="17" xfId="0" applyFont="1" applyBorder="1"/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6" fillId="0" borderId="8" xfId="0" applyFont="1" applyFill="1" applyBorder="1" applyAlignment="1">
      <alignment horizontal="center"/>
    </xf>
    <xf numFmtId="3" fontId="4" fillId="0" borderId="1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14" xfId="0" applyNumberFormat="1" applyFont="1" applyBorder="1" applyAlignment="1"/>
    <xf numFmtId="49" fontId="3" fillId="0" borderId="14" xfId="0" applyNumberFormat="1" applyFont="1" applyBorder="1" applyAlignment="1">
      <alignment horizontal="left"/>
    </xf>
    <xf numFmtId="0" fontId="3" fillId="0" borderId="14" xfId="0" applyFont="1" applyBorder="1"/>
    <xf numFmtId="3" fontId="3" fillId="0" borderId="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7" fontId="3" fillId="0" borderId="13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7" fontId="3" fillId="2" borderId="13" xfId="1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130" zoomScaleNormal="130" workbookViewId="0">
      <selection activeCell="K25" sqref="K25"/>
    </sheetView>
  </sheetViews>
  <sheetFormatPr baseColWidth="10" defaultRowHeight="15"/>
  <cols>
    <col min="1" max="1" width="5.85546875" customWidth="1"/>
    <col min="2" max="2" width="29.85546875" customWidth="1"/>
    <col min="3" max="3" width="10.5703125" customWidth="1"/>
    <col min="4" max="4" width="9.28515625" customWidth="1"/>
    <col min="5" max="6" width="3.7109375" customWidth="1"/>
    <col min="7" max="7" width="7.85546875" customWidth="1"/>
    <col min="8" max="8" width="6.85546875" customWidth="1"/>
    <col min="9" max="9" width="11.140625" customWidth="1"/>
  </cols>
  <sheetData>
    <row r="1" spans="1:9" ht="18.75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>
      <c r="A2" s="8"/>
      <c r="B2" s="8"/>
      <c r="C2" s="7"/>
      <c r="D2" s="8"/>
      <c r="E2" s="8"/>
      <c r="F2" s="8"/>
      <c r="G2" s="9"/>
      <c r="H2" s="9"/>
      <c r="I2" s="15"/>
    </row>
    <row r="3" spans="1:9">
      <c r="A3" s="10" t="s">
        <v>1</v>
      </c>
      <c r="B3" s="42" t="s">
        <v>14</v>
      </c>
      <c r="C3" s="42"/>
      <c r="D3" s="11"/>
      <c r="E3" s="26" t="s">
        <v>15</v>
      </c>
      <c r="F3" s="43" t="s">
        <v>39</v>
      </c>
      <c r="G3" s="43"/>
      <c r="H3" s="9" t="s">
        <v>2</v>
      </c>
      <c r="I3" s="16">
        <v>2020</v>
      </c>
    </row>
    <row r="4" spans="1:9">
      <c r="A4" s="8"/>
      <c r="B4" s="7"/>
      <c r="C4" s="7"/>
      <c r="D4" s="7"/>
      <c r="E4" s="7"/>
      <c r="F4" s="8"/>
      <c r="G4" s="8"/>
      <c r="H4" s="7"/>
      <c r="I4" s="8"/>
    </row>
    <row r="5" spans="1:9" ht="15.75" thickBot="1">
      <c r="A5" s="12" t="s">
        <v>3</v>
      </c>
      <c r="B5" s="13"/>
      <c r="C5" s="13"/>
      <c r="D5" s="13"/>
      <c r="E5" s="13"/>
      <c r="F5" s="13"/>
      <c r="G5" s="13"/>
      <c r="H5" s="13"/>
      <c r="I5" s="13"/>
    </row>
    <row r="6" spans="1:9" ht="15.75" thickBot="1">
      <c r="A6" s="21"/>
      <c r="B6" s="22"/>
      <c r="C6" s="30" t="s">
        <v>7</v>
      </c>
      <c r="D6" s="44" t="s">
        <v>6</v>
      </c>
      <c r="E6" s="45"/>
      <c r="F6" s="45"/>
      <c r="G6" s="45"/>
      <c r="H6" s="45"/>
      <c r="I6" s="23"/>
    </row>
    <row r="7" spans="1:9">
      <c r="A7" s="18" t="s">
        <v>4</v>
      </c>
      <c r="B7" s="19" t="s">
        <v>5</v>
      </c>
      <c r="C7" s="20" t="s">
        <v>8</v>
      </c>
      <c r="D7" s="19" t="s">
        <v>9</v>
      </c>
      <c r="E7" s="3" t="s">
        <v>10</v>
      </c>
      <c r="F7" s="4" t="s">
        <v>11</v>
      </c>
      <c r="G7" s="27" t="s">
        <v>16</v>
      </c>
      <c r="H7" s="27" t="s">
        <v>12</v>
      </c>
      <c r="I7" s="5" t="s">
        <v>13</v>
      </c>
    </row>
    <row r="8" spans="1:9" ht="15" customHeight="1">
      <c r="A8" s="14" t="s">
        <v>18</v>
      </c>
      <c r="B8" s="31" t="s">
        <v>24</v>
      </c>
      <c r="C8" s="34" t="s">
        <v>17</v>
      </c>
      <c r="D8" s="39">
        <v>0</v>
      </c>
      <c r="E8" s="36" t="s">
        <v>17</v>
      </c>
      <c r="F8" s="35" t="s">
        <v>17</v>
      </c>
      <c r="G8" s="37" t="s">
        <v>17</v>
      </c>
      <c r="H8" s="35">
        <v>0</v>
      </c>
      <c r="I8" s="38">
        <f t="shared" ref="I8:I13" si="0">SUM(D8:H8)</f>
        <v>0</v>
      </c>
    </row>
    <row r="9" spans="1:9">
      <c r="A9" s="14" t="s">
        <v>19</v>
      </c>
      <c r="B9" s="31" t="s">
        <v>25</v>
      </c>
      <c r="C9" s="34" t="s">
        <v>17</v>
      </c>
      <c r="D9" s="39">
        <v>0</v>
      </c>
      <c r="E9" s="36" t="s">
        <v>17</v>
      </c>
      <c r="F9" s="35" t="s">
        <v>17</v>
      </c>
      <c r="G9" s="37" t="s">
        <v>17</v>
      </c>
      <c r="H9" s="35">
        <v>0</v>
      </c>
      <c r="I9" s="38">
        <f t="shared" si="0"/>
        <v>0</v>
      </c>
    </row>
    <row r="10" spans="1:9">
      <c r="A10" s="14" t="s">
        <v>20</v>
      </c>
      <c r="B10" s="31" t="s">
        <v>26</v>
      </c>
      <c r="C10" s="47">
        <v>587000</v>
      </c>
      <c r="D10" s="48">
        <v>103500000</v>
      </c>
      <c r="E10" s="49" t="s">
        <v>17</v>
      </c>
      <c r="F10" s="50" t="s">
        <v>17</v>
      </c>
      <c r="G10" s="51" t="s">
        <v>17</v>
      </c>
      <c r="H10" s="50">
        <v>0</v>
      </c>
      <c r="I10" s="52">
        <f>SUM(C10:H10)</f>
        <v>104087000</v>
      </c>
    </row>
    <row r="11" spans="1:9">
      <c r="A11" s="14" t="s">
        <v>21</v>
      </c>
      <c r="B11" s="32" t="s">
        <v>27</v>
      </c>
      <c r="C11" s="47">
        <v>75829000</v>
      </c>
      <c r="D11" s="48">
        <v>0</v>
      </c>
      <c r="E11" s="49" t="s">
        <v>17</v>
      </c>
      <c r="F11" s="50" t="s">
        <v>17</v>
      </c>
      <c r="G11" s="51" t="s">
        <v>17</v>
      </c>
      <c r="H11" s="50">
        <v>0</v>
      </c>
      <c r="I11" s="52">
        <f>SUM(C11:H11)</f>
        <v>75829000</v>
      </c>
    </row>
    <row r="12" spans="1:9">
      <c r="A12" s="14" t="s">
        <v>22</v>
      </c>
      <c r="B12" s="32" t="s">
        <v>28</v>
      </c>
      <c r="C12" s="47">
        <v>1525000</v>
      </c>
      <c r="D12" s="48">
        <v>0</v>
      </c>
      <c r="E12" s="49" t="s">
        <v>17</v>
      </c>
      <c r="F12" s="50" t="s">
        <v>17</v>
      </c>
      <c r="G12" s="51" t="s">
        <v>17</v>
      </c>
      <c r="H12" s="50">
        <v>0</v>
      </c>
      <c r="I12" s="52">
        <f>SUM(C12:H12)</f>
        <v>1525000</v>
      </c>
    </row>
    <row r="13" spans="1:9">
      <c r="A13" s="14" t="s">
        <v>23</v>
      </c>
      <c r="B13" s="32" t="s">
        <v>29</v>
      </c>
      <c r="C13" s="47" t="s">
        <v>17</v>
      </c>
      <c r="D13" s="48">
        <v>287205080</v>
      </c>
      <c r="E13" s="49" t="s">
        <v>17</v>
      </c>
      <c r="F13" s="50" t="s">
        <v>17</v>
      </c>
      <c r="G13" s="51" t="s">
        <v>17</v>
      </c>
      <c r="H13" s="50">
        <v>0</v>
      </c>
      <c r="I13" s="52">
        <f t="shared" si="0"/>
        <v>287205080</v>
      </c>
    </row>
    <row r="14" spans="1:9">
      <c r="A14" s="6">
        <v>26109</v>
      </c>
      <c r="B14" s="33" t="s">
        <v>30</v>
      </c>
      <c r="C14" s="47">
        <v>300000</v>
      </c>
      <c r="D14" s="48">
        <v>0</v>
      </c>
      <c r="E14" s="49" t="s">
        <v>17</v>
      </c>
      <c r="F14" s="50" t="s">
        <v>17</v>
      </c>
      <c r="G14" s="51" t="s">
        <v>17</v>
      </c>
      <c r="H14" s="50">
        <v>0</v>
      </c>
      <c r="I14" s="52">
        <f>SUM(C14:H14)</f>
        <v>300000</v>
      </c>
    </row>
    <row r="15" spans="1:9">
      <c r="A15" s="6">
        <v>26110</v>
      </c>
      <c r="B15" s="33" t="s">
        <v>31</v>
      </c>
      <c r="C15" s="47" t="s">
        <v>17</v>
      </c>
      <c r="D15" s="48">
        <v>0</v>
      </c>
      <c r="E15" s="49" t="s">
        <v>17</v>
      </c>
      <c r="F15" s="50" t="s">
        <v>17</v>
      </c>
      <c r="G15" s="51" t="s">
        <v>17</v>
      </c>
      <c r="H15" s="50">
        <v>0</v>
      </c>
      <c r="I15" s="52">
        <f>SUM(C15:H15)</f>
        <v>0</v>
      </c>
    </row>
    <row r="16" spans="1:9">
      <c r="A16" s="6">
        <v>26111</v>
      </c>
      <c r="B16" s="33" t="s">
        <v>32</v>
      </c>
      <c r="C16" s="47" t="s">
        <v>17</v>
      </c>
      <c r="D16" s="48">
        <v>0</v>
      </c>
      <c r="E16" s="49" t="s">
        <v>17</v>
      </c>
      <c r="F16" s="50" t="s">
        <v>17</v>
      </c>
      <c r="G16" s="51" t="s">
        <v>17</v>
      </c>
      <c r="H16" s="50">
        <v>0</v>
      </c>
      <c r="I16" s="52">
        <f>SUM(C16:H16)</f>
        <v>0</v>
      </c>
    </row>
    <row r="17" spans="1:9">
      <c r="A17" s="6">
        <v>26112</v>
      </c>
      <c r="B17" s="33" t="s">
        <v>33</v>
      </c>
      <c r="C17" s="47">
        <v>253950200</v>
      </c>
      <c r="D17" s="48">
        <v>41480000</v>
      </c>
      <c r="E17" s="49" t="s">
        <v>17</v>
      </c>
      <c r="F17" s="50" t="s">
        <v>17</v>
      </c>
      <c r="G17" s="51" t="s">
        <v>17</v>
      </c>
      <c r="H17" s="50">
        <v>0</v>
      </c>
      <c r="I17" s="52">
        <f>SUM(C17:H17)</f>
        <v>295430200</v>
      </c>
    </row>
    <row r="18" spans="1:9">
      <c r="A18" s="6">
        <v>26114</v>
      </c>
      <c r="B18" s="33" t="s">
        <v>34</v>
      </c>
      <c r="C18" s="47">
        <v>4120136</v>
      </c>
      <c r="D18" s="48">
        <v>5406000</v>
      </c>
      <c r="E18" s="49" t="s">
        <v>17</v>
      </c>
      <c r="F18" s="50" t="s">
        <v>17</v>
      </c>
      <c r="G18" s="51" t="s">
        <v>17</v>
      </c>
      <c r="H18" s="50">
        <v>0</v>
      </c>
      <c r="I18" s="52">
        <f>SUM(C18:H18)</f>
        <v>9526136</v>
      </c>
    </row>
    <row r="19" spans="1:9">
      <c r="A19" s="6">
        <v>26201</v>
      </c>
      <c r="B19" s="33" t="s">
        <v>35</v>
      </c>
      <c r="C19" s="34" t="s">
        <v>17</v>
      </c>
      <c r="D19" s="39">
        <v>0</v>
      </c>
      <c r="E19" s="36" t="s">
        <v>17</v>
      </c>
      <c r="F19" s="35" t="s">
        <v>17</v>
      </c>
      <c r="G19" s="37" t="s">
        <v>17</v>
      </c>
      <c r="H19" s="35">
        <v>0</v>
      </c>
      <c r="I19" s="38">
        <f t="shared" ref="I19" si="1">SUM(D19:H19)</f>
        <v>0</v>
      </c>
    </row>
    <row r="20" spans="1:9" ht="15.75" thickBot="1">
      <c r="A20" s="6">
        <v>28101</v>
      </c>
      <c r="B20" s="33" t="s">
        <v>36</v>
      </c>
      <c r="C20" s="34">
        <v>36568000</v>
      </c>
      <c r="D20" s="39">
        <v>0</v>
      </c>
      <c r="E20" s="36" t="s">
        <v>17</v>
      </c>
      <c r="F20" s="35" t="s">
        <v>17</v>
      </c>
      <c r="G20" s="37" t="s">
        <v>17</v>
      </c>
      <c r="H20" s="35">
        <v>0</v>
      </c>
      <c r="I20" s="38">
        <f>SUM(C20:H20)</f>
        <v>36568000</v>
      </c>
    </row>
    <row r="21" spans="1:9" ht="15.75" thickBot="1">
      <c r="A21" s="53" t="s">
        <v>40</v>
      </c>
      <c r="B21" s="54"/>
      <c r="C21" s="54"/>
      <c r="D21" s="54"/>
      <c r="E21" s="54"/>
      <c r="F21" s="54"/>
      <c r="G21" s="54"/>
      <c r="H21" s="55"/>
      <c r="I21" s="28">
        <f>SUM(I8:I20)</f>
        <v>810470416</v>
      </c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2"/>
      <c r="C24" s="17"/>
      <c r="D24" s="2"/>
      <c r="E24" s="2"/>
      <c r="F24" s="2"/>
      <c r="G24" s="2"/>
      <c r="H24" s="2"/>
      <c r="I24" s="2"/>
    </row>
    <row r="25" spans="1:9">
      <c r="A25" s="1"/>
      <c r="B25" s="24" t="s">
        <v>38</v>
      </c>
      <c r="C25" s="29"/>
      <c r="D25" s="46" t="s">
        <v>37</v>
      </c>
      <c r="E25" s="46"/>
      <c r="F25" s="46"/>
      <c r="G25" s="46"/>
      <c r="H25" s="46"/>
      <c r="I25" s="46"/>
    </row>
    <row r="26" spans="1:9">
      <c r="A26" s="1"/>
      <c r="B26" s="25"/>
      <c r="C26" s="25"/>
      <c r="D26" s="8"/>
      <c r="E26" s="40"/>
      <c r="F26" s="40"/>
      <c r="G26" s="40"/>
      <c r="H26" s="25"/>
      <c r="I26" s="25"/>
    </row>
  </sheetData>
  <mergeCells count="7">
    <mergeCell ref="E26:G26"/>
    <mergeCell ref="A1:I1"/>
    <mergeCell ref="B3:C3"/>
    <mergeCell ref="F3:G3"/>
    <mergeCell ref="D6:H6"/>
    <mergeCell ref="A21:H21"/>
    <mergeCell ref="D25:I25"/>
  </mergeCells>
  <pageMargins left="0.7" right="0.7" top="0.75" bottom="0.75" header="0.3" footer="0.3"/>
  <pageSetup paperSize="5" orientation="portrait" copies="3" r:id="rId1"/>
  <ignoredErrors>
    <ignoredError sqref="E17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Lic. Elisa Barreto</cp:lastModifiedBy>
  <cp:lastPrinted>2018-02-09T15:56:11Z</cp:lastPrinted>
  <dcterms:created xsi:type="dcterms:W3CDTF">2008-11-07T23:22:15Z</dcterms:created>
  <dcterms:modified xsi:type="dcterms:W3CDTF">2021-01-08T14:52:27Z</dcterms:modified>
</cp:coreProperties>
</file>